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Drywall Contact Center\01 - Fase Interna\09 - Edital &amp; Anexos\"/>
    </mc:Choice>
  </mc:AlternateContent>
  <xr:revisionPtr revIDLastSave="0" documentId="13_ncr:1_{85CDF42E-D851-4E80-AF94-8CA6630297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_FilterDatabase" localSheetId="0" hidden="1">'Orçamento Sintético'!$A$4:$M$4</definedName>
    <definedName name="_xlnm.Print_Area" localSheetId="0">'Orçamento Sintético'!$F$1:$M$22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16" i="1"/>
  <c r="K13" i="1"/>
  <c r="K6" i="1" l="1"/>
  <c r="K18" i="1" l="1"/>
  <c r="K14" i="1"/>
  <c r="K12" i="1"/>
  <c r="K8" i="1"/>
  <c r="K22" i="1" l="1"/>
</calcChain>
</file>

<file path=xl/sharedStrings.xml><?xml version="1.0" encoding="utf-8"?>
<sst xmlns="http://schemas.openxmlformats.org/spreadsheetml/2006/main" count="49" uniqueCount="42">
  <si>
    <t>Item</t>
  </si>
  <si>
    <t>Descrição</t>
  </si>
  <si>
    <t>Und</t>
  </si>
  <si>
    <t>Quant.</t>
  </si>
  <si>
    <t>Total</t>
  </si>
  <si>
    <t>ORÇAMENTO SESC</t>
  </si>
  <si>
    <t>SERVIÇO</t>
  </si>
  <si>
    <t>ORÇAMENTO - PROPONENTE</t>
  </si>
  <si>
    <t>FORNECIMENTO E INSTALAÇÃO DE MOBILIÁRIO EM MARCENARIA PLANEJADA EM TEÓFILO OTONI</t>
  </si>
  <si>
    <t>TOTAL</t>
  </si>
  <si>
    <t>und.</t>
  </si>
  <si>
    <r>
      <rPr>
        <b/>
        <sz val="10"/>
        <color rgb="FF000000"/>
        <rFont val="Arial"/>
        <family val="2"/>
      </rPr>
      <t>Condição de pagamento:</t>
    </r>
    <r>
      <rPr>
        <sz val="10"/>
        <color rgb="FF000000"/>
        <rFont val="Arial"/>
        <family val="1"/>
      </rPr>
      <t xml:space="preserve"> 30 dias após emissão da NF e de acordo com o termo de referência</t>
    </r>
  </si>
  <si>
    <r>
      <rPr>
        <b/>
        <sz val="10"/>
        <color rgb="FF000000"/>
        <rFont val="Arial"/>
        <family val="2"/>
      </rPr>
      <t>Prazo de Execução:</t>
    </r>
    <r>
      <rPr>
        <sz val="10"/>
        <color rgb="FF000000"/>
        <rFont val="Arial"/>
        <family val="1"/>
      </rPr>
      <t xml:space="preserve"> </t>
    </r>
  </si>
  <si>
    <r>
      <rPr>
        <b/>
        <sz val="10"/>
        <color rgb="FF000000"/>
        <rFont val="Arial"/>
        <family val="2"/>
      </rPr>
      <t xml:space="preserve">Validade da proposta: </t>
    </r>
    <r>
      <rPr>
        <sz val="10"/>
        <color rgb="FF000000"/>
        <rFont val="Arial"/>
        <family val="1"/>
      </rPr>
      <t>90 dias</t>
    </r>
  </si>
  <si>
    <t xml:space="preserve">45 dias </t>
  </si>
  <si>
    <t>Preço Unit. (R$)</t>
  </si>
  <si>
    <t>MOBILIZAÇÃO E DESMOBILIZAÇÃO</t>
  </si>
  <si>
    <t>Mobilização/desmobilização e Visita Técnica para levantamento e compatibilazações</t>
  </si>
  <si>
    <t>1.1</t>
  </si>
  <si>
    <t>PAREDE DRYWALL</t>
  </si>
  <si>
    <t>2.1</t>
  </si>
  <si>
    <t>2.2</t>
  </si>
  <si>
    <t>2.3</t>
  </si>
  <si>
    <t>m²</t>
  </si>
  <si>
    <t>m</t>
  </si>
  <si>
    <t>Parede Drywall composto por 2 chapas RU em cada face e preenchimento interno com manta poliéster 20 kg/m³ de densidade e 50mm de espessura RW&gt; 50dB (Conforme caderno de especificações, Termo de Referência e projeto)</t>
  </si>
  <si>
    <t>Parede Drywall composto por 1 chapa de gesso Standard em cada face com 12,5mm (Conforme caderno de especificações, Termo de Referência e projeto)</t>
  </si>
  <si>
    <t>Forro de Gesso Drywall acartonado estruturado  (Conforme caderno de especificações, Termo de Referência e projeto)</t>
  </si>
  <si>
    <t>Perfil Tabica 3x3cm branco  (Conforme caderno de especificações, Termo de Referência e projeto)</t>
  </si>
  <si>
    <t xml:space="preserve">Alçapão 30x30cm em metal com pintura eletrostática na cor branca, inlcuindo tampa  (Conforme caderno de especificações, Termo de Referência e projeto)  </t>
  </si>
  <si>
    <t xml:space="preserve">Forro em fibra mineral, modular 625x625x15mm, NRC 0,90 modelo AMF Thermatex Antaris, referência Knauf  ou equivalente. (Conforme caderno de especificações, Termo de Referência e projeto)  </t>
  </si>
  <si>
    <t xml:space="preserve">Painel acústico em MDF ignífugo com a face frontal ripada com ripas de 13mm, 3mm de espaçamento entre ripas e 16mm entre eixos de ripas, e a face posterior perfurada, 15mm de espessura, nrc 0,80, modelo Ambi 16.1, cor freijó (ref. Ambi Acústica ou equivalente). Espaçamento entre parede e painel acústico de 50mm, preenchido com 1 manta poliéster com 35kg/m³ de densidade e 50mm de espessura (ref. Planalto Têxtil ou equivalente). Espessura total 65mm. Painel instalado a partir do rodapé até a altura do forro. (Conforme caderno de especificações, Termo de Referência e projeto)  </t>
  </si>
  <si>
    <t>FORRO EM FIBRA MINERAL MODULAR</t>
  </si>
  <si>
    <t>PAINEL ACÚSTICO EM MDF</t>
  </si>
  <si>
    <t>FORRO DE GESSO DRYWALL ESTRUTURADO</t>
  </si>
  <si>
    <t>3.1</t>
  </si>
  <si>
    <t>3.2</t>
  </si>
  <si>
    <t>3.3</t>
  </si>
  <si>
    <t>4.1</t>
  </si>
  <si>
    <t>5.1</t>
  </si>
  <si>
    <t>Para isolamento sonoro das tubulações, instalar forro de isolamento acústico composto por 2 chapas de gesso acartonado espessura 12,5mm cada e manta poliéster com 35kg/m³ de densidade e 50mm de espessura (ref. Planalto Têxtil ou equivalente).  (Conforme caderno de especificações, Termo de Referência e projeto)</t>
  </si>
  <si>
    <t>ANEXO IV - MODELO DE PROPOSTA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</si>
</sst>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5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sz val="1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0" tint="-0.34998626667073579"/>
      </right>
      <top/>
      <bottom style="thin">
        <color theme="2" tint="-0.24994659260841701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4" fontId="6" fillId="0" borderId="0" xfId="1" applyFont="1"/>
    <xf numFmtId="44" fontId="7" fillId="0" borderId="0" xfId="1" applyFont="1"/>
    <xf numFmtId="164" fontId="0" fillId="7" borderId="0" xfId="0" applyNumberFormat="1" applyFill="1"/>
    <xf numFmtId="0" fontId="8" fillId="0" borderId="0" xfId="0" applyFont="1"/>
    <xf numFmtId="0" fontId="5" fillId="6" borderId="6" xfId="0" applyFont="1" applyFill="1" applyBorder="1" applyAlignment="1">
      <alignment horizontal="right" vertical="top" wrapText="1"/>
    </xf>
    <xf numFmtId="0" fontId="5" fillId="6" borderId="2" xfId="0" applyFont="1" applyFill="1" applyBorder="1" applyAlignment="1">
      <alignment horizontal="left" vertical="top" wrapText="1"/>
    </xf>
    <xf numFmtId="0" fontId="8" fillId="7" borderId="0" xfId="0" applyFont="1" applyFill="1" applyAlignment="1">
      <alignment horizontal="center" vertical="center" wrapText="1"/>
    </xf>
    <xf numFmtId="164" fontId="8" fillId="7" borderId="4" xfId="0" applyNumberFormat="1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5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44" fontId="8" fillId="0" borderId="7" xfId="1" applyFont="1" applyFill="1" applyBorder="1" applyAlignment="1">
      <alignment horizontal="center" vertical="top" wrapText="1"/>
    </xf>
    <xf numFmtId="44" fontId="2" fillId="0" borderId="7" xfId="1" applyFont="1" applyFill="1" applyBorder="1" applyAlignment="1">
      <alignment vertical="top" wrapText="1"/>
    </xf>
    <xf numFmtId="44" fontId="0" fillId="0" borderId="0" xfId="1" applyFont="1" applyFill="1" applyBorder="1"/>
    <xf numFmtId="0" fontId="8" fillId="6" borderId="3" xfId="0" applyFont="1" applyFill="1" applyBorder="1" applyAlignment="1">
      <alignment horizontal="center" vertical="top" wrapText="1"/>
    </xf>
    <xf numFmtId="0" fontId="5" fillId="6" borderId="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0" borderId="3" xfId="0" applyFont="1" applyBorder="1"/>
    <xf numFmtId="44" fontId="8" fillId="0" borderId="3" xfId="1" applyFont="1" applyBorder="1"/>
    <xf numFmtId="0" fontId="5" fillId="6" borderId="11" xfId="0" applyFont="1" applyFill="1" applyBorder="1" applyAlignment="1">
      <alignment horizontal="center" vertical="center" wrapText="1"/>
    </xf>
    <xf numFmtId="44" fontId="5" fillId="6" borderId="12" xfId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top" wrapText="1"/>
    </xf>
    <xf numFmtId="0" fontId="12" fillId="0" borderId="0" xfId="0" applyFont="1"/>
    <xf numFmtId="0" fontId="10" fillId="4" borderId="14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horizontal="center" vertical="top" wrapText="1"/>
    </xf>
    <xf numFmtId="0" fontId="10" fillId="4" borderId="14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5" fillId="9" borderId="14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right" vertical="top" wrapText="1"/>
    </xf>
    <xf numFmtId="0" fontId="5" fillId="6" borderId="0" xfId="0" applyFont="1" applyFill="1" applyAlignment="1">
      <alignment horizontal="left" vertical="top" wrapText="1"/>
    </xf>
    <xf numFmtId="44" fontId="2" fillId="8" borderId="1" xfId="1" applyFont="1" applyFill="1" applyBorder="1" applyAlignment="1">
      <alignment horizontal="center" vertical="center" wrapText="1"/>
    </xf>
    <xf numFmtId="44" fontId="8" fillId="4" borderId="17" xfId="1" applyFont="1" applyFill="1" applyBorder="1" applyAlignment="1">
      <alignment horizontal="right" vertical="top" wrapText="1"/>
    </xf>
    <xf numFmtId="0" fontId="10" fillId="4" borderId="16" xfId="0" applyFont="1" applyFill="1" applyBorder="1" applyAlignment="1">
      <alignment vertical="center" wrapText="1"/>
    </xf>
    <xf numFmtId="0" fontId="10" fillId="4" borderId="0" xfId="0" applyFont="1" applyFill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horizontal="center" vertical="center" wrapText="1"/>
    </xf>
    <xf numFmtId="164" fontId="10" fillId="4" borderId="14" xfId="0" applyNumberFormat="1" applyFont="1" applyFill="1" applyBorder="1" applyAlignment="1">
      <alignment horizontal="center" vertical="top" wrapText="1"/>
    </xf>
    <xf numFmtId="0" fontId="10" fillId="4" borderId="14" xfId="0" applyFont="1" applyFill="1" applyBorder="1" applyAlignment="1">
      <alignment horizontal="center" vertical="center" wrapText="1"/>
    </xf>
    <xf numFmtId="44" fontId="8" fillId="4" borderId="14" xfId="1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horizontal="center" vertical="center" wrapText="1"/>
    </xf>
    <xf numFmtId="164" fontId="10" fillId="4" borderId="14" xfId="0" applyNumberFormat="1" applyFont="1" applyFill="1" applyBorder="1" applyAlignment="1">
      <alignment horizontal="center" vertical="center" wrapText="1"/>
    </xf>
    <xf numFmtId="44" fontId="8" fillId="4" borderId="14" xfId="1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3" fillId="11" borderId="16" xfId="0" applyFont="1" applyFill="1" applyBorder="1" applyAlignment="1">
      <alignment horizontal="left" vertical="center" wrapText="1"/>
    </xf>
    <xf numFmtId="0" fontId="5" fillId="11" borderId="14" xfId="0" applyFont="1" applyFill="1" applyBorder="1" applyAlignment="1">
      <alignment horizontal="left" vertical="center" wrapText="1"/>
    </xf>
    <xf numFmtId="0" fontId="8" fillId="11" borderId="14" xfId="0" applyFont="1" applyFill="1" applyBorder="1" applyAlignment="1">
      <alignment horizontal="center" vertical="center" wrapText="1"/>
    </xf>
    <xf numFmtId="0" fontId="10" fillId="11" borderId="14" xfId="0" applyFont="1" applyFill="1" applyBorder="1" applyAlignment="1">
      <alignment horizontal="center" vertical="center" wrapText="1"/>
    </xf>
    <xf numFmtId="164" fontId="10" fillId="11" borderId="14" xfId="0" applyNumberFormat="1" applyFont="1" applyFill="1" applyBorder="1" applyAlignment="1">
      <alignment horizontal="center" vertical="center" wrapText="1"/>
    </xf>
    <xf numFmtId="44" fontId="8" fillId="11" borderId="14" xfId="1" applyFont="1" applyFill="1" applyBorder="1" applyAlignment="1">
      <alignment horizontal="center" vertical="center" wrapText="1"/>
    </xf>
    <xf numFmtId="164" fontId="10" fillId="11" borderId="14" xfId="0" applyNumberFormat="1" applyFont="1" applyFill="1" applyBorder="1" applyAlignment="1">
      <alignment horizontal="center" vertical="top" wrapText="1"/>
    </xf>
    <xf numFmtId="44" fontId="8" fillId="11" borderId="14" xfId="1" applyFont="1" applyFill="1" applyBorder="1" applyAlignment="1">
      <alignment horizontal="center" vertical="top" wrapText="1"/>
    </xf>
    <xf numFmtId="0" fontId="5" fillId="11" borderId="14" xfId="0" applyFont="1" applyFill="1" applyBorder="1" applyAlignment="1">
      <alignment horizontal="center" vertical="center" wrapText="1"/>
    </xf>
    <xf numFmtId="0" fontId="13" fillId="11" borderId="14" xfId="0" applyFont="1" applyFill="1" applyBorder="1" applyAlignment="1">
      <alignment horizontal="center" vertical="center" wrapText="1"/>
    </xf>
    <xf numFmtId="164" fontId="13" fillId="11" borderId="14" xfId="0" applyNumberFormat="1" applyFont="1" applyFill="1" applyBorder="1" applyAlignment="1">
      <alignment horizontal="center" vertical="top" wrapText="1"/>
    </xf>
    <xf numFmtId="44" fontId="5" fillId="11" borderId="14" xfId="1" applyFont="1" applyFill="1" applyBorder="1" applyAlignment="1">
      <alignment horizontal="center" vertical="top" wrapText="1"/>
    </xf>
    <xf numFmtId="0" fontId="9" fillId="3" borderId="14" xfId="0" quotePrefix="1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44" fontId="5" fillId="3" borderId="14" xfId="1" applyFont="1" applyFill="1" applyBorder="1" applyAlignment="1">
      <alignment horizontal="left" vertical="center" wrapText="1"/>
    </xf>
    <xf numFmtId="0" fontId="5" fillId="8" borderId="23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5" fillId="8" borderId="25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</cellXfs>
  <cellStyles count="3">
    <cellStyle name="Moeda" xfId="1" builtinId="4"/>
    <cellStyle name="Moeda 2" xfId="2" xr:uid="{2D1EBFC1-0EF4-4095-B5E4-4FACDD328CE7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showOutlineSymbols="0" showWhiteSpace="0" view="pageBreakPreview" topLeftCell="F2" zoomScale="85" zoomScaleNormal="85" zoomScaleSheetLayoutView="85" workbookViewId="0">
      <selection activeCell="J12" sqref="J12"/>
    </sheetView>
  </sheetViews>
  <sheetFormatPr defaultRowHeight="15" x14ac:dyDescent="0.2"/>
  <cols>
    <col min="1" max="1" width="7.375" hidden="1" customWidth="1"/>
    <col min="2" max="2" width="38.75" hidden="1" customWidth="1"/>
    <col min="3" max="3" width="11.5" hidden="1" customWidth="1"/>
    <col min="4" max="4" width="59.75" hidden="1" customWidth="1"/>
    <col min="5" max="5" width="19.75" style="23" hidden="1" customWidth="1"/>
    <col min="6" max="6" width="8.25" style="23" customWidth="1"/>
    <col min="7" max="7" width="83.75" style="4" customWidth="1"/>
    <col min="8" max="8" width="10.75" style="6" customWidth="1"/>
    <col min="9" max="9" width="9.125" style="5" bestFit="1" customWidth="1"/>
    <col min="10" max="10" width="15.125" style="5" customWidth="1"/>
    <col min="11" max="11" width="21.25" style="7" customWidth="1"/>
    <col min="12" max="12" width="14.375" style="9" hidden="1" customWidth="1"/>
    <col min="13" max="13" width="13.125" hidden="1" customWidth="1"/>
  </cols>
  <sheetData>
    <row r="1" spans="1:13" ht="0.75" customHeight="1" x14ac:dyDescent="0.25">
      <c r="A1" s="1"/>
      <c r="B1" s="1"/>
      <c r="C1" s="1"/>
      <c r="D1" s="3" t="s">
        <v>6</v>
      </c>
      <c r="E1" s="18"/>
      <c r="F1" s="18"/>
      <c r="G1" s="37"/>
      <c r="H1" s="32"/>
    </row>
    <row r="2" spans="1:13" ht="59.25" customHeight="1" thickBot="1" x14ac:dyDescent="0.25">
      <c r="A2" s="2"/>
      <c r="B2" s="2"/>
      <c r="C2" s="2"/>
      <c r="D2" s="31" t="s">
        <v>8</v>
      </c>
      <c r="E2" s="19"/>
      <c r="F2" s="19"/>
      <c r="G2" s="76" t="s">
        <v>41</v>
      </c>
      <c r="H2" s="76"/>
      <c r="I2" s="76"/>
      <c r="J2" s="76"/>
      <c r="K2" s="76"/>
    </row>
    <row r="3" spans="1:13" ht="21.75" customHeight="1" thickBot="1" x14ac:dyDescent="0.25">
      <c r="A3" s="77" t="s">
        <v>5</v>
      </c>
      <c r="B3" s="78"/>
      <c r="C3" s="78"/>
      <c r="D3" s="78"/>
      <c r="E3" s="20"/>
      <c r="F3" s="79" t="s">
        <v>7</v>
      </c>
      <c r="G3" s="79"/>
      <c r="H3" s="79"/>
      <c r="I3" s="79"/>
      <c r="J3" s="79"/>
      <c r="K3" s="79"/>
      <c r="L3" s="14"/>
      <c r="M3" s="15"/>
    </row>
    <row r="4" spans="1:13" ht="21" customHeight="1" x14ac:dyDescent="0.2">
      <c r="A4" s="79" t="s">
        <v>7</v>
      </c>
      <c r="B4" s="79"/>
      <c r="C4" s="79"/>
      <c r="D4" s="79"/>
      <c r="E4" s="79"/>
      <c r="F4" s="25" t="s">
        <v>0</v>
      </c>
      <c r="G4" s="29" t="s">
        <v>1</v>
      </c>
      <c r="H4" s="16" t="s">
        <v>2</v>
      </c>
      <c r="I4" s="16" t="s">
        <v>3</v>
      </c>
      <c r="J4" s="46" t="s">
        <v>15</v>
      </c>
      <c r="K4" s="30" t="s">
        <v>4</v>
      </c>
      <c r="L4" s="11"/>
      <c r="M4" s="12"/>
    </row>
    <row r="5" spans="1:13" ht="25.5" customHeight="1" x14ac:dyDescent="0.2">
      <c r="A5" s="38"/>
      <c r="B5" s="38"/>
      <c r="C5" s="38"/>
      <c r="D5" s="38"/>
      <c r="E5" s="38"/>
      <c r="F5" s="67">
        <v>1</v>
      </c>
      <c r="G5" s="68" t="s">
        <v>16</v>
      </c>
      <c r="H5" s="69"/>
      <c r="I5" s="68"/>
      <c r="J5" s="68"/>
      <c r="K5" s="70"/>
      <c r="L5" s="39"/>
      <c r="M5" s="40"/>
    </row>
    <row r="6" spans="1:13" ht="19.5" customHeight="1" x14ac:dyDescent="0.2">
      <c r="A6" s="38"/>
      <c r="B6" s="38"/>
      <c r="C6" s="38"/>
      <c r="D6" s="38"/>
      <c r="E6" s="38"/>
      <c r="F6" s="43" t="s">
        <v>18</v>
      </c>
      <c r="G6" s="34" t="s">
        <v>17</v>
      </c>
      <c r="H6" s="35" t="s">
        <v>10</v>
      </c>
      <c r="I6" s="48">
        <v>1</v>
      </c>
      <c r="J6" s="47"/>
      <c r="K6" s="49">
        <f>I6*J6</f>
        <v>0</v>
      </c>
      <c r="L6" s="39"/>
      <c r="M6" s="40"/>
    </row>
    <row r="7" spans="1:13" ht="21" customHeight="1" x14ac:dyDescent="0.2">
      <c r="A7" s="38"/>
      <c r="B7" s="38"/>
      <c r="C7" s="38"/>
      <c r="D7" s="38"/>
      <c r="E7" s="38"/>
      <c r="F7" s="68">
        <v>2</v>
      </c>
      <c r="G7" s="68" t="s">
        <v>19</v>
      </c>
      <c r="H7" s="69"/>
      <c r="I7" s="68"/>
      <c r="J7" s="68"/>
      <c r="K7" s="70"/>
      <c r="L7" s="39"/>
      <c r="M7" s="40"/>
    </row>
    <row r="8" spans="1:13" ht="40.5" customHeight="1" x14ac:dyDescent="0.2">
      <c r="A8" s="38"/>
      <c r="B8" s="38"/>
      <c r="C8" s="38"/>
      <c r="D8" s="38"/>
      <c r="E8" s="38"/>
      <c r="F8" s="54" t="s">
        <v>20</v>
      </c>
      <c r="G8" s="53" t="s">
        <v>25</v>
      </c>
      <c r="H8" s="50" t="s">
        <v>23</v>
      </c>
      <c r="I8" s="48">
        <v>15</v>
      </c>
      <c r="J8" s="51"/>
      <c r="K8" s="52">
        <f>I8*J8</f>
        <v>0</v>
      </c>
      <c r="L8" s="39"/>
      <c r="M8" s="40"/>
    </row>
    <row r="9" spans="1:13" ht="32.25" customHeight="1" x14ac:dyDescent="0.2">
      <c r="A9" s="38"/>
      <c r="B9" s="38"/>
      <c r="C9" s="38"/>
      <c r="D9" s="38"/>
      <c r="E9" s="38"/>
      <c r="F9" s="54" t="s">
        <v>21</v>
      </c>
      <c r="G9" s="53" t="s">
        <v>26</v>
      </c>
      <c r="H9" s="50" t="s">
        <v>23</v>
      </c>
      <c r="I9" s="48">
        <v>21</v>
      </c>
      <c r="J9" s="51"/>
      <c r="K9" s="52">
        <f t="shared" ref="K9:K10" si="0">I9*J9</f>
        <v>0</v>
      </c>
      <c r="L9" s="39"/>
      <c r="M9" s="40"/>
    </row>
    <row r="10" spans="1:13" ht="60.75" customHeight="1" x14ac:dyDescent="0.2">
      <c r="A10" s="38"/>
      <c r="B10" s="38"/>
      <c r="C10" s="38"/>
      <c r="D10" s="38"/>
      <c r="E10" s="38"/>
      <c r="F10" s="54" t="s">
        <v>22</v>
      </c>
      <c r="G10" s="53" t="s">
        <v>40</v>
      </c>
      <c r="H10" s="50" t="s">
        <v>23</v>
      </c>
      <c r="I10" s="48">
        <v>11</v>
      </c>
      <c r="J10" s="51"/>
      <c r="K10" s="52">
        <f t="shared" si="0"/>
        <v>0</v>
      </c>
      <c r="L10" s="39"/>
      <c r="M10" s="40"/>
    </row>
    <row r="11" spans="1:13" ht="22.5" customHeight="1" x14ac:dyDescent="0.2">
      <c r="A11" s="38"/>
      <c r="B11" s="38"/>
      <c r="C11" s="38"/>
      <c r="D11" s="38"/>
      <c r="E11" s="38"/>
      <c r="F11" s="55">
        <v>3</v>
      </c>
      <c r="G11" s="56" t="s">
        <v>34</v>
      </c>
      <c r="H11" s="57"/>
      <c r="I11" s="58"/>
      <c r="J11" s="59"/>
      <c r="K11" s="60"/>
      <c r="L11" s="39"/>
      <c r="M11" s="40"/>
    </row>
    <row r="12" spans="1:13" ht="25.5" x14ac:dyDescent="0.2">
      <c r="A12" s="38"/>
      <c r="B12" s="38"/>
      <c r="C12" s="38"/>
      <c r="D12" s="38"/>
      <c r="E12" s="38"/>
      <c r="F12" s="54" t="s">
        <v>35</v>
      </c>
      <c r="G12" s="53" t="s">
        <v>27</v>
      </c>
      <c r="H12" s="50" t="s">
        <v>23</v>
      </c>
      <c r="I12" s="48">
        <v>398</v>
      </c>
      <c r="J12" s="47"/>
      <c r="K12" s="49">
        <f t="shared" ref="K12:K18" si="1">I12*J12</f>
        <v>0</v>
      </c>
      <c r="L12" s="39"/>
      <c r="M12" s="40"/>
    </row>
    <row r="13" spans="1:13" ht="21.75" customHeight="1" x14ac:dyDescent="0.2">
      <c r="A13" s="38"/>
      <c r="B13" s="38"/>
      <c r="C13" s="38"/>
      <c r="D13" s="38"/>
      <c r="E13" s="38"/>
      <c r="F13" s="54" t="s">
        <v>36</v>
      </c>
      <c r="G13" s="53" t="s">
        <v>28</v>
      </c>
      <c r="H13" s="50" t="s">
        <v>24</v>
      </c>
      <c r="I13" s="48">
        <v>543</v>
      </c>
      <c r="J13" s="47"/>
      <c r="K13" s="49">
        <f t="shared" si="1"/>
        <v>0</v>
      </c>
      <c r="L13" s="39"/>
      <c r="M13" s="40"/>
    </row>
    <row r="14" spans="1:13" ht="25.5" x14ac:dyDescent="0.2">
      <c r="A14" s="38"/>
      <c r="B14" s="38"/>
      <c r="C14" s="38"/>
      <c r="D14" s="38"/>
      <c r="E14" s="38"/>
      <c r="F14" s="54" t="s">
        <v>37</v>
      </c>
      <c r="G14" s="53" t="s">
        <v>29</v>
      </c>
      <c r="H14" s="50" t="s">
        <v>10</v>
      </c>
      <c r="I14" s="48">
        <v>30</v>
      </c>
      <c r="J14" s="47"/>
      <c r="K14" s="49">
        <f t="shared" si="1"/>
        <v>0</v>
      </c>
      <c r="L14" s="39"/>
      <c r="M14" s="40"/>
    </row>
    <row r="15" spans="1:13" ht="21.75" customHeight="1" x14ac:dyDescent="0.2">
      <c r="A15" s="38"/>
      <c r="B15" s="38"/>
      <c r="C15" s="38"/>
      <c r="D15" s="38"/>
      <c r="E15" s="38"/>
      <c r="F15" s="55">
        <v>4</v>
      </c>
      <c r="G15" s="56" t="s">
        <v>32</v>
      </c>
      <c r="H15" s="57"/>
      <c r="I15" s="58"/>
      <c r="J15" s="61"/>
      <c r="K15" s="62"/>
      <c r="L15" s="39"/>
      <c r="M15" s="40"/>
    </row>
    <row r="16" spans="1:13" ht="30.75" customHeight="1" x14ac:dyDescent="0.2">
      <c r="A16" s="38"/>
      <c r="B16" s="38"/>
      <c r="C16" s="38"/>
      <c r="D16" s="38"/>
      <c r="E16" s="38"/>
      <c r="F16" s="54" t="s">
        <v>38</v>
      </c>
      <c r="G16" s="53" t="s">
        <v>30</v>
      </c>
      <c r="H16" s="50" t="s">
        <v>23</v>
      </c>
      <c r="I16" s="48">
        <v>243</v>
      </c>
      <c r="J16" s="47"/>
      <c r="K16" s="49">
        <f t="shared" si="1"/>
        <v>0</v>
      </c>
      <c r="L16" s="39"/>
      <c r="M16" s="40"/>
    </row>
    <row r="17" spans="1:13" ht="20.25" customHeight="1" x14ac:dyDescent="0.2">
      <c r="A17" s="38"/>
      <c r="B17" s="38"/>
      <c r="C17" s="38"/>
      <c r="D17" s="38"/>
      <c r="E17" s="38"/>
      <c r="F17" s="55">
        <v>5</v>
      </c>
      <c r="G17" s="56" t="s">
        <v>33</v>
      </c>
      <c r="H17" s="63"/>
      <c r="I17" s="64"/>
      <c r="J17" s="65"/>
      <c r="K17" s="66"/>
      <c r="L17" s="39"/>
      <c r="M17" s="40"/>
    </row>
    <row r="18" spans="1:13" ht="80.25" customHeight="1" x14ac:dyDescent="0.2">
      <c r="A18" s="38"/>
      <c r="B18" s="38"/>
      <c r="C18" s="38"/>
      <c r="D18" s="38"/>
      <c r="E18" s="38"/>
      <c r="F18" s="54" t="s">
        <v>39</v>
      </c>
      <c r="G18" s="53" t="s">
        <v>31</v>
      </c>
      <c r="H18" s="50" t="s">
        <v>23</v>
      </c>
      <c r="I18" s="48">
        <v>78</v>
      </c>
      <c r="J18" s="51"/>
      <c r="K18" s="52">
        <f t="shared" si="1"/>
        <v>0</v>
      </c>
      <c r="L18" s="39"/>
      <c r="M18" s="40"/>
    </row>
    <row r="19" spans="1:13" ht="24.95" customHeight="1" x14ac:dyDescent="0.2">
      <c r="A19" s="33"/>
      <c r="B19" s="34"/>
      <c r="C19" s="35"/>
      <c r="D19" s="36"/>
      <c r="E19" s="42"/>
      <c r="F19" s="80" t="s">
        <v>13</v>
      </c>
      <c r="G19" s="81"/>
      <c r="H19" s="81"/>
      <c r="I19" s="81"/>
      <c r="J19" s="81"/>
      <c r="K19" s="81"/>
      <c r="L19" s="13"/>
      <c r="M19" s="10"/>
    </row>
    <row r="20" spans="1:13" ht="24.95" customHeight="1" x14ac:dyDescent="0.2">
      <c r="A20" s="33"/>
      <c r="B20" s="34"/>
      <c r="C20" s="35"/>
      <c r="D20" s="36"/>
      <c r="E20" s="42"/>
      <c r="F20" s="45" t="s">
        <v>12</v>
      </c>
      <c r="G20" s="44" t="s">
        <v>14</v>
      </c>
      <c r="H20" s="44"/>
      <c r="I20" s="44"/>
      <c r="J20" s="44"/>
      <c r="K20" s="44"/>
      <c r="L20" s="13"/>
      <c r="M20" s="10"/>
    </row>
    <row r="21" spans="1:13" ht="24.95" customHeight="1" x14ac:dyDescent="0.2">
      <c r="A21" s="33"/>
      <c r="B21" s="34"/>
      <c r="C21" s="35"/>
      <c r="D21" s="36"/>
      <c r="E21" s="42"/>
      <c r="F21" s="74" t="s">
        <v>11</v>
      </c>
      <c r="G21" s="75"/>
      <c r="H21" s="75"/>
      <c r="I21" s="75"/>
      <c r="J21" s="75"/>
      <c r="K21" s="75"/>
      <c r="L21" s="13"/>
      <c r="M21" s="10"/>
    </row>
    <row r="22" spans="1:13" ht="27.75" customHeight="1" x14ac:dyDescent="0.2">
      <c r="A22" s="21"/>
      <c r="B22" s="24"/>
      <c r="C22" s="26"/>
      <c r="D22" s="27"/>
      <c r="E22" s="28"/>
      <c r="F22" s="22"/>
      <c r="G22" s="17"/>
      <c r="H22" s="71" t="s">
        <v>9</v>
      </c>
      <c r="I22" s="72"/>
      <c r="J22" s="73"/>
      <c r="K22" s="41">
        <f>SUM(K6+K8+K9+K10+K12+K13+K14+K16+K18)</f>
        <v>0</v>
      </c>
    </row>
    <row r="23" spans="1:13" ht="15.75" x14ac:dyDescent="0.25">
      <c r="K23" s="8"/>
    </row>
  </sheetData>
  <autoFilter ref="A4:M4" xr:uid="{00000000-0009-0000-0000-000000000000}"/>
  <mergeCells count="7">
    <mergeCell ref="H22:J22"/>
    <mergeCell ref="F21:K21"/>
    <mergeCell ref="G2:K2"/>
    <mergeCell ref="A3:D3"/>
    <mergeCell ref="F3:K3"/>
    <mergeCell ref="A4:E4"/>
    <mergeCell ref="F19:K19"/>
  </mergeCells>
  <phoneticPr fontId="11" type="noConversion"/>
  <pageMargins left="0.51181102362204722" right="0.51181102362204722" top="0.98425196850393704" bottom="0.98425196850393704" header="0.51181102362204722" footer="0.51181102362204722"/>
  <pageSetup paperSize="9" scale="70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Samuel Coelho dos Santos</cp:lastModifiedBy>
  <cp:revision>0</cp:revision>
  <cp:lastPrinted>2024-01-26T13:47:36Z</cp:lastPrinted>
  <dcterms:created xsi:type="dcterms:W3CDTF">2022-10-21T11:38:52Z</dcterms:created>
  <dcterms:modified xsi:type="dcterms:W3CDTF">2024-01-26T13:53:04Z</dcterms:modified>
</cp:coreProperties>
</file>